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74354b27f55777b/ドキュメント/"/>
    </mc:Choice>
  </mc:AlternateContent>
  <xr:revisionPtr revIDLastSave="53" documentId="8_{33745A5B-E855-450A-8C2D-4E71781FBE07}" xr6:coauthVersionLast="47" xr6:coauthVersionMax="47" xr10:uidLastSave="{F469C719-6824-4B3E-AF98-E3A05A019D57}"/>
  <bookViews>
    <workbookView xWindow="-108" yWindow="-108" windowWidth="23256" windowHeight="13176" xr2:uid="{00000000-000D-0000-FFFF-FFFF00000000}"/>
  </bookViews>
  <sheets>
    <sheet name="発注書" sheetId="1" r:id="rId1"/>
  </sheets>
  <definedNames>
    <definedName name="_xlnm.Print_Area" localSheetId="0">発注書!$B$1:$H$47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29" i="1"/>
  <c r="H28" i="1"/>
  <c r="H27" i="1"/>
  <c r="H26" i="1"/>
  <c r="H20" i="1"/>
  <c r="H21" i="1"/>
  <c r="H22" i="1"/>
  <c r="H23" i="1"/>
  <c r="H24" i="1"/>
  <c r="H25" i="1"/>
  <c r="H30" i="1"/>
  <c r="H31" i="1"/>
  <c r="H32" i="1"/>
  <c r="H38" i="1"/>
  <c r="H39" i="1" l="1"/>
</calcChain>
</file>

<file path=xl/sharedStrings.xml><?xml version="1.0" encoding="utf-8"?>
<sst xmlns="http://schemas.openxmlformats.org/spreadsheetml/2006/main" count="81" uniqueCount="67">
  <si>
    <t>発注年月日</t>
    <rPh sb="0" eb="2">
      <t>ハッチュウ</t>
    </rPh>
    <rPh sb="2" eb="5">
      <t>ネンガッピ</t>
    </rPh>
    <phoneticPr fontId="2"/>
  </si>
  <si>
    <t>発注書No.</t>
    <rPh sb="0" eb="2">
      <t>ハッチュウ</t>
    </rPh>
    <rPh sb="2" eb="3">
      <t>ショ</t>
    </rPh>
    <phoneticPr fontId="2"/>
  </si>
  <si>
    <t>商品コード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</si>
  <si>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</si>
  <si>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</si>
  <si>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</si>
  <si>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FAX　注文書</t>
    <rPh sb="4" eb="7">
      <t>チュウモンショ</t>
    </rPh>
    <phoneticPr fontId="2"/>
  </si>
  <si>
    <t>株式会社　アイテム</t>
    <rPh sb="0" eb="4">
      <t>カブシキガイシャ</t>
    </rPh>
    <phoneticPr fontId="2"/>
  </si>
  <si>
    <r>
      <t>FAX番号　：　</t>
    </r>
    <r>
      <rPr>
        <b/>
        <sz val="14"/>
        <rFont val="Meiryo UI"/>
        <family val="3"/>
        <charset val="128"/>
      </rPr>
      <t>03　6275　0843</t>
    </r>
    <rPh sb="3" eb="5">
      <t>バンゴウ</t>
    </rPh>
    <phoneticPr fontId="2"/>
  </si>
  <si>
    <t>ご注文者様</t>
    <rPh sb="1" eb="4">
      <t>チュウモンシャ</t>
    </rPh>
    <rPh sb="4" eb="5">
      <t>サマ</t>
    </rPh>
    <phoneticPr fontId="2"/>
  </si>
  <si>
    <t>お名前</t>
    <rPh sb="1" eb="3">
      <t>ナマエ</t>
    </rPh>
    <phoneticPr fontId="2"/>
  </si>
  <si>
    <t>フリガナ</t>
  </si>
  <si>
    <t xml:space="preserve">ご住所 </t>
    <rPh sb="1" eb="3">
      <t>ジュウショ</t>
    </rPh>
    <phoneticPr fontId="2"/>
  </si>
  <si>
    <t>〒　</t>
  </si>
  <si>
    <t>ご担当者様</t>
    <rPh sb="1" eb="3">
      <t>タントウ</t>
    </rPh>
    <rPh sb="3" eb="5">
      <t>シャサマ</t>
    </rPh>
    <phoneticPr fontId="2"/>
  </si>
  <si>
    <t>TEL</t>
  </si>
  <si>
    <t>＊納品の時間帯は、配送業者様の都合によりご希望に添えない場合がございます。ご了承ください。</t>
    <rPh sb="1" eb="3">
      <t>ノウヒン</t>
    </rPh>
    <rPh sb="4" eb="7">
      <t>ジカンタイ</t>
    </rPh>
    <rPh sb="9" eb="14">
      <t>ハイソウギョウシャサマ</t>
    </rPh>
    <rPh sb="15" eb="17">
      <t>ツゴウ</t>
    </rPh>
    <rPh sb="21" eb="23">
      <t>キボウ</t>
    </rPh>
    <rPh sb="24" eb="25">
      <t>ソ</t>
    </rPh>
    <rPh sb="28" eb="30">
      <t>バアイ</t>
    </rPh>
    <rPh sb="38" eb="40">
      <t>リョウショウ</t>
    </rPh>
    <phoneticPr fontId="2"/>
  </si>
  <si>
    <t>□注文者住所と同じ</t>
  </si>
  <si>
    <t>下記の通り、発注いたします。</t>
    <phoneticPr fontId="2"/>
  </si>
  <si>
    <t>消費税（10％）</t>
    <rPh sb="0" eb="3">
      <t>ショウヒゼイ</t>
    </rPh>
    <phoneticPr fontId="2"/>
  </si>
  <si>
    <t>金　額</t>
    <rPh sb="0" eb="1">
      <t>キン</t>
    </rPh>
    <rPh sb="2" eb="3">
      <t>ガク</t>
    </rPh>
    <phoneticPr fontId="2"/>
  </si>
  <si>
    <t>TEL</t>
    <phoneticPr fontId="2"/>
  </si>
  <si>
    <t>納     品　　　　　希望日時</t>
    <rPh sb="0" eb="1">
      <t>オサメ</t>
    </rPh>
    <rPh sb="6" eb="7">
      <t>ヒン</t>
    </rPh>
    <rPh sb="12" eb="14">
      <t>キボウ</t>
    </rPh>
    <rPh sb="14" eb="16">
      <t>ニチジ</t>
    </rPh>
    <phoneticPr fontId="2"/>
  </si>
  <si>
    <t>　月　　　　日（         )曜日</t>
    <phoneticPr fontId="2"/>
  </si>
  <si>
    <t>ご希望の時間帯</t>
    <rPh sb="1" eb="3">
      <t>キボウ</t>
    </rPh>
    <rPh sb="4" eb="7">
      <t>ジカンタイ</t>
    </rPh>
    <phoneticPr fontId="2"/>
  </si>
  <si>
    <r>
      <t xml:space="preserve">□午前 / □午後    :  </t>
    </r>
    <r>
      <rPr>
        <u/>
        <sz val="11"/>
        <rFont val="Meiryo UI"/>
        <family val="3"/>
        <charset val="128"/>
      </rPr>
      <t xml:space="preserve">  　　時　～　　  時頃</t>
    </r>
    <phoneticPr fontId="2"/>
  </si>
  <si>
    <t>Email  :　info@items-inc.com   URL　:  https://www.items-inc.com</t>
    <phoneticPr fontId="2"/>
  </si>
  <si>
    <t>〒</t>
    <phoneticPr fontId="2"/>
  </si>
  <si>
    <t>箱（20個）</t>
    <phoneticPr fontId="2"/>
  </si>
  <si>
    <t>箱（25個）</t>
    <phoneticPr fontId="2"/>
  </si>
  <si>
    <t>箱（10個）</t>
    <phoneticPr fontId="2"/>
  </si>
  <si>
    <t>〒　113-0022</t>
    <phoneticPr fontId="2"/>
  </si>
  <si>
    <t>株式会社　アイテム       東京都文京区千駄木3-1-17</t>
    <rPh sb="0" eb="4">
      <t>カブシキカイシャ</t>
    </rPh>
    <phoneticPr fontId="2"/>
  </si>
  <si>
    <t>お名前
（法人名）</t>
    <rPh sb="1" eb="3">
      <t>ナマエ</t>
    </rPh>
    <rPh sb="5" eb="7">
      <t>ホウジン</t>
    </rPh>
    <rPh sb="7" eb="8">
      <t>メイ</t>
    </rPh>
    <phoneticPr fontId="2"/>
  </si>
  <si>
    <t>　納品先　　　　　　ご住所・法人名</t>
    <rPh sb="1" eb="3">
      <t>ノウヒン</t>
    </rPh>
    <rPh sb="3" eb="4">
      <t>サキ</t>
    </rPh>
    <rPh sb="11" eb="13">
      <t>ジュウショ</t>
    </rPh>
    <rPh sb="14" eb="16">
      <t>ホウジン</t>
    </rPh>
    <rPh sb="16" eb="17">
      <t>メイ</t>
    </rPh>
    <phoneticPr fontId="2"/>
  </si>
  <si>
    <t>STAT-CASSETTE カセット
（尿　10検査）</t>
    <rPh sb="20" eb="21">
      <t>ニョウ</t>
    </rPh>
    <rPh sb="24" eb="26">
      <t>ケンサ</t>
    </rPh>
    <phoneticPr fontId="2"/>
  </si>
  <si>
    <t>SCS-22105-10</t>
    <phoneticPr fontId="2"/>
  </si>
  <si>
    <t>SCS-22105-20</t>
    <phoneticPr fontId="2"/>
  </si>
  <si>
    <t>SDP-1104-10</t>
    <phoneticPr fontId="2"/>
  </si>
  <si>
    <t>SDP-1104-25</t>
    <phoneticPr fontId="2"/>
  </si>
  <si>
    <t>SDP-2104-10</t>
    <phoneticPr fontId="2"/>
  </si>
  <si>
    <t>SDP-2104-25</t>
    <phoneticPr fontId="2"/>
  </si>
  <si>
    <t>SDP-234-10</t>
    <phoneticPr fontId="2"/>
  </si>
  <si>
    <t>SDP-234-25</t>
    <phoneticPr fontId="2"/>
  </si>
  <si>
    <t>E-STAT
（尿　3検査）</t>
    <phoneticPr fontId="2"/>
  </si>
  <si>
    <t>SDP-3144-10</t>
    <phoneticPr fontId="2"/>
  </si>
  <si>
    <t>SDP-3144-25</t>
    <phoneticPr fontId="2"/>
  </si>
  <si>
    <t>P-STAT
（尿　14検査）</t>
    <phoneticPr fontId="2"/>
  </si>
  <si>
    <r>
      <t>M-STAT
（尿　10検査　</t>
    </r>
    <r>
      <rPr>
        <b/>
        <sz val="10"/>
        <rFont val="Meiryo UI"/>
        <family val="3"/>
        <charset val="128"/>
      </rPr>
      <t>MTD</t>
    </r>
    <r>
      <rPr>
        <sz val="10"/>
        <rFont val="Meiryo UI"/>
        <family val="3"/>
        <charset val="128"/>
      </rPr>
      <t>含）</t>
    </r>
    <rPh sb="8" eb="9">
      <t>ニョウ</t>
    </rPh>
    <rPh sb="12" eb="14">
      <t>ケンサ</t>
    </rPh>
    <rPh sb="18" eb="19">
      <t>フク</t>
    </rPh>
    <phoneticPr fontId="2"/>
  </si>
  <si>
    <r>
      <t>MM-STAT
（尿　10検査　</t>
    </r>
    <r>
      <rPr>
        <b/>
        <sz val="10"/>
        <rFont val="Meiryo UI"/>
        <family val="3"/>
        <charset val="128"/>
      </rPr>
      <t>MDMA</t>
    </r>
    <r>
      <rPr>
        <sz val="10"/>
        <rFont val="Meiryo UI"/>
        <family val="3"/>
        <charset val="128"/>
      </rPr>
      <t>含）</t>
    </r>
    <rPh sb="9" eb="10">
      <t>ニョウ</t>
    </rPh>
    <rPh sb="13" eb="15">
      <t>ケンサ</t>
    </rPh>
    <rPh sb="20" eb="21">
      <t>フク</t>
    </rPh>
    <phoneticPr fontId="2"/>
  </si>
  <si>
    <t>SCP-31107-10</t>
    <phoneticPr fontId="2"/>
  </si>
  <si>
    <t>SCP-31107-25</t>
    <phoneticPr fontId="2"/>
  </si>
  <si>
    <t>SSB-168-10</t>
    <phoneticPr fontId="2"/>
  </si>
  <si>
    <t>SSB-168-25</t>
    <phoneticPr fontId="2"/>
  </si>
  <si>
    <t>STAT-CUP カップ　
（尿　10検査）</t>
    <rPh sb="15" eb="16">
      <t>ニョウ</t>
    </rPh>
    <rPh sb="19" eb="21">
      <t>ケンサ</t>
    </rPh>
    <phoneticPr fontId="2"/>
  </si>
  <si>
    <t>SSB-2108-IT-10</t>
    <phoneticPr fontId="2"/>
  </si>
  <si>
    <t>SSB-2108-IT-25</t>
    <phoneticPr fontId="2"/>
  </si>
  <si>
    <t>STAT-SWAB-10 スワブ
（唾液　10検査）</t>
    <rPh sb="18" eb="20">
      <t>ダエキ</t>
    </rPh>
    <rPh sb="23" eb="25">
      <t>ケンサ</t>
    </rPh>
    <phoneticPr fontId="2"/>
  </si>
  <si>
    <t>STAT-SWAB-6 スワブ
（唾液　6検査）</t>
    <rPh sb="17" eb="19">
      <t>ダエキ</t>
    </rPh>
    <rPh sb="21" eb="23">
      <t>ケンサ</t>
    </rPh>
    <phoneticPr fontId="2"/>
  </si>
  <si>
    <t>納品先の
ご担当者様</t>
    <rPh sb="0" eb="2">
      <t>ノウヒン</t>
    </rPh>
    <rPh sb="2" eb="3">
      <t>サキ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</si>
  <si>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</si>
  <si>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</si>
  <si>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TEL: 03(6275)0841   FAX:03(6275)0843</t>
    <phoneticPr fontId="2"/>
  </si>
  <si>
    <t>単　価</t>
    <rPh sb="0" eb="1">
      <t>タン</t>
    </rPh>
    <rPh sb="2" eb="3">
      <t>アタイ</t>
    </rPh>
    <phoneticPr fontId="2"/>
  </si>
  <si>
    <t>包装</t>
    <rPh sb="0" eb="2">
      <t>ホウソウ</t>
    </rPh>
    <phoneticPr fontId="2"/>
  </si>
  <si>
    <t>令和　  年　　月　　日</t>
    <rPh sb="0" eb="2">
      <t>レイワ</t>
    </rPh>
    <rPh sb="5" eb="6">
      <t>ネン</t>
    </rPh>
    <rPh sb="8" eb="9">
      <t>ガツ</t>
    </rPh>
    <rPh sb="11" eb="12">
      <t>ヒ</t>
    </rPh>
    <phoneticPr fontId="2"/>
  </si>
  <si>
    <t>令和     年　　　　　　　　　　　　　　　　　　　　　　　</t>
    <rPh sb="0" eb="2">
      <t>レイワ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</si>
</sst>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u/>
      <sz val="11"/>
      <name val="Meiryo UI"/>
      <family val="3"/>
      <charset val="128"/>
    </font>
    <font>
      <b/>
      <sz val="36"/>
      <color theme="0"/>
      <name val="ＭＳ Ｐゴシック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9" fillId="0" borderId="0" xfId="0" applyFont="1">
      <alignment vertical="center"/>
    </xf>
    <xf numFmtId="38" fontId="6" fillId="0" borderId="22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3" fillId="0" borderId="19" xfId="0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0" fillId="0" borderId="20" xfId="0" applyBorder="1">
      <alignment vertical="center"/>
    </xf>
    <xf numFmtId="0" fontId="11" fillId="0" borderId="38" xfId="0" applyFont="1" applyBorder="1">
      <alignment vertical="center"/>
    </xf>
    <xf numFmtId="0" fontId="11" fillId="0" borderId="41" xfId="0" applyFont="1" applyBorder="1">
      <alignment vertical="center"/>
    </xf>
    <xf numFmtId="38" fontId="12" fillId="0" borderId="37" xfId="1" applyFont="1" applyBorder="1" applyAlignment="1">
      <alignment horizontal="right" vertical="center"/>
    </xf>
    <xf numFmtId="38" fontId="12" fillId="0" borderId="42" xfId="1" applyFont="1" applyBorder="1" applyAlignment="1">
      <alignment horizontal="right" vertical="center"/>
    </xf>
    <xf numFmtId="38" fontId="12" fillId="0" borderId="31" xfId="1" applyFont="1" applyBorder="1" applyAlignment="1">
      <alignment horizontal="right" vertical="center"/>
    </xf>
    <xf numFmtId="38" fontId="12" fillId="0" borderId="30" xfId="1" applyFont="1" applyBorder="1" applyAlignment="1">
      <alignment horizontal="right" vertical="center"/>
    </xf>
    <xf numFmtId="0" fontId="11" fillId="0" borderId="39" xfId="0" applyFont="1" applyBorder="1">
      <alignment vertical="center"/>
    </xf>
    <xf numFmtId="0" fontId="0" fillId="0" borderId="29" xfId="0" applyBorder="1">
      <alignment vertical="center"/>
    </xf>
    <xf numFmtId="0" fontId="11" fillId="0" borderId="28" xfId="0" applyFont="1" applyBorder="1">
      <alignment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10" xfId="0" applyFill="1" applyBorder="1">
      <alignment vertical="center"/>
    </xf>
    <xf numFmtId="0" fontId="12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top"/>
    </xf>
    <xf numFmtId="38" fontId="12" fillId="0" borderId="36" xfId="1" applyFont="1" applyBorder="1" applyAlignment="1">
      <alignment horizontal="right" vertical="center"/>
    </xf>
    <xf numFmtId="0" fontId="7" fillId="2" borderId="8" xfId="0" applyFont="1" applyFill="1" applyBorder="1">
      <alignment vertical="center"/>
    </xf>
    <xf numFmtId="0" fontId="0" fillId="2" borderId="0" xfId="0" applyFill="1">
      <alignment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  <xf numFmtId="49" fontId="12" fillId="2" borderId="42" xfId="0" applyNumberFormat="1" applyFont="1" applyFill="1" applyBorder="1" applyAlignment="1">
      <alignment horizontal="center" vertical="center"/>
    </xf>
    <xf numFmtId="49" fontId="12" fillId="2" borderId="36" xfId="0" applyNumberFormat="1" applyFont="1" applyFill="1" applyBorder="1" applyAlignment="1">
      <alignment horizontal="center" vertical="center"/>
    </xf>
    <xf numFmtId="38" fontId="12" fillId="0" borderId="33" xfId="1" applyFont="1" applyBorder="1" applyAlignment="1">
      <alignment horizontal="righ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49" fontId="12" fillId="2" borderId="43" xfId="0" applyNumberFormat="1" applyFont="1" applyFill="1" applyBorder="1" applyAlignment="1">
      <alignment horizontal="center" vertical="center"/>
    </xf>
    <xf numFmtId="49" fontId="12" fillId="2" borderId="47" xfId="0" applyNumberFormat="1" applyFont="1" applyFill="1" applyBorder="1" applyAlignment="1">
      <alignment horizontal="center" vertical="center"/>
    </xf>
    <xf numFmtId="49" fontId="12" fillId="2" borderId="37" xfId="0" applyNumberFormat="1" applyFont="1" applyFill="1" applyBorder="1" applyAlignment="1">
      <alignment horizontal="center" vertical="center"/>
    </xf>
    <xf numFmtId="49" fontId="12" fillId="2" borderId="31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distributed" vertical="center" justifyLastLine="1"/>
    </xf>
    <xf numFmtId="49" fontId="12" fillId="2" borderId="36" xfId="0" applyNumberFormat="1" applyFont="1" applyFill="1" applyBorder="1" applyAlignment="1">
      <alignment horizontal="left" vertical="center"/>
    </xf>
    <xf numFmtId="49" fontId="12" fillId="2" borderId="41" xfId="0" applyNumberFormat="1" applyFont="1" applyFill="1" applyBorder="1" applyAlignment="1">
      <alignment horizontal="left" vertical="center"/>
    </xf>
    <xf numFmtId="49" fontId="12" fillId="2" borderId="42" xfId="0" applyNumberFormat="1" applyFont="1" applyFill="1" applyBorder="1" applyAlignment="1">
      <alignment horizontal="left" vertical="center"/>
    </xf>
    <xf numFmtId="49" fontId="12" fillId="2" borderId="35" xfId="0" applyNumberFormat="1" applyFont="1" applyFill="1" applyBorder="1" applyAlignment="1">
      <alignment horizontal="left" vertical="center"/>
    </xf>
    <xf numFmtId="49" fontId="12" fillId="2" borderId="47" xfId="0" applyNumberFormat="1" applyFont="1" applyFill="1" applyBorder="1" applyAlignment="1">
      <alignment horizontal="left" vertical="center"/>
    </xf>
    <xf numFmtId="49" fontId="12" fillId="2" borderId="37" xfId="0" applyNumberFormat="1" applyFont="1" applyFill="1" applyBorder="1" applyAlignment="1">
      <alignment horizontal="left" vertical="center"/>
    </xf>
    <xf numFmtId="38" fontId="12" fillId="0" borderId="41" xfId="1" applyFont="1" applyBorder="1" applyAlignment="1">
      <alignment horizontal="right" vertical="center"/>
    </xf>
    <xf numFmtId="38" fontId="12" fillId="0" borderId="47" xfId="1" applyFont="1" applyBorder="1" applyAlignment="1">
      <alignment horizontal="right" vertical="center"/>
    </xf>
    <xf numFmtId="38" fontId="12" fillId="0" borderId="17" xfId="1" applyFont="1" applyBorder="1" applyAlignment="1">
      <alignment horizontal="right" vertical="center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/>
    </xf>
    <xf numFmtId="49" fontId="12" fillId="2" borderId="18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left" vertical="center"/>
    </xf>
    <xf numFmtId="49" fontId="12" fillId="2" borderId="33" xfId="0" applyNumberFormat="1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 justifyLastLine="1"/>
    </xf>
    <xf numFmtId="0" fontId="8" fillId="2" borderId="22" xfId="0" applyFont="1" applyFill="1" applyBorder="1" applyAlignment="1">
      <alignment horizontal="center" vertical="center" justifyLastLine="1"/>
    </xf>
    <xf numFmtId="0" fontId="9" fillId="2" borderId="21" xfId="0" applyFont="1" applyFill="1" applyBorder="1" applyAlignment="1">
      <alignment horizontal="center" vertical="center" wrapText="1" justifyLastLine="1"/>
    </xf>
    <xf numFmtId="0" fontId="4" fillId="2" borderId="22" xfId="0" applyFont="1" applyFill="1" applyBorder="1" applyAlignment="1">
      <alignment horizontal="center" vertical="center" wrapText="1" justifyLastLine="1"/>
    </xf>
    <xf numFmtId="0" fontId="9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9" fillId="2" borderId="21" xfId="0" applyFont="1" applyFill="1" applyBorder="1" applyAlignment="1">
      <alignment horizontal="center" vertical="center" justifyLastLine="1"/>
    </xf>
    <xf numFmtId="0" fontId="4" fillId="2" borderId="22" xfId="0" applyFont="1" applyFill="1" applyBorder="1" applyAlignment="1">
      <alignment horizontal="center" vertical="center" justifyLastLine="1"/>
    </xf>
    <xf numFmtId="0" fontId="9" fillId="2" borderId="48" xfId="0" applyFont="1" applyFill="1" applyBorder="1" applyAlignment="1">
      <alignment horizontal="center" vertical="center" justifyLastLine="1"/>
    </xf>
    <xf numFmtId="0" fontId="9" fillId="2" borderId="44" xfId="0" applyFont="1" applyFill="1" applyBorder="1" applyAlignment="1">
      <alignment horizontal="center" vertical="center" justifyLastLine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9" fillId="2" borderId="35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9" fillId="2" borderId="35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7" fillId="0" borderId="39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7" fillId="0" borderId="40" xfId="0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2" fillId="2" borderId="49" xfId="0" applyNumberFormat="1" applyFont="1" applyFill="1" applyBorder="1" applyAlignment="1">
      <alignment horizontal="center" vertical="center" wrapText="1"/>
    </xf>
    <xf numFmtId="49" fontId="12" fillId="2" borderId="50" xfId="0" applyNumberFormat="1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42</xdr:row>
      <xdr:rowOff>161925</xdr:rowOff>
    </xdr:from>
    <xdr:to>
      <xdr:col>7</xdr:col>
      <xdr:colOff>1162050</xdr:colOff>
      <xdr:row>46</xdr:row>
      <xdr:rowOff>30057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7F5E1C3-4DBE-4068-B1C3-92E77ED5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239375"/>
          <a:ext cx="790575" cy="773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tabSelected="1" topLeftCell="A4" workbookViewId="0">
      <selection activeCell="K13" sqref="K13"/>
    </sheetView>
  </sheetViews>
  <sheetFormatPr defaultColWidth="8.88671875" defaultRowHeight="13.2" x14ac:dyDescent="0.2"/>
  <cols>
    <col min="1" max="1" width="7.88671875" customWidth="1"/>
    <col min="2" max="2" width="16.88671875" customWidth="1"/>
    <col min="3" max="3" width="32.6640625" customWidth="1"/>
    <col min="4" max="4" width="2.21875" customWidth="1"/>
    <col min="5" max="5" width="12.109375" customWidth="1"/>
    <col min="6" max="6" width="10.33203125" customWidth="1"/>
    <col min="7" max="7" width="17.6640625" customWidth="1"/>
    <col min="8" max="8" width="20.88671875" customWidth="1"/>
  </cols>
  <sheetData>
    <row r="1" spans="2:8" ht="42.6" thickTop="1" thickBot="1" x14ac:dyDescent="0.25">
      <c r="B1" s="120" t="s">
        <v>6</v>
      </c>
      <c r="C1" s="120"/>
      <c r="D1" s="120"/>
      <c r="E1" s="120"/>
      <c r="F1" s="120"/>
      <c r="G1" s="120"/>
      <c r="H1" s="120"/>
    </row>
    <row r="2" spans="2:8" ht="15.6" thickTop="1" thickBot="1" x14ac:dyDescent="0.25">
      <c r="C2" s="1"/>
      <c r="D2" s="1"/>
      <c r="E2" s="1"/>
      <c r="F2" s="1"/>
      <c r="G2" s="1"/>
      <c r="H2" s="1"/>
    </row>
    <row r="3" spans="2:8" ht="20.100000000000001" customHeight="1" x14ac:dyDescent="0.2">
      <c r="B3" s="125" t="s">
        <v>8</v>
      </c>
      <c r="C3" s="126"/>
      <c r="D3" s="6"/>
      <c r="E3" s="1"/>
      <c r="F3" s="121" t="s">
        <v>0</v>
      </c>
      <c r="G3" s="122"/>
      <c r="H3" s="3" t="s">
        <v>65</v>
      </c>
    </row>
    <row r="4" spans="2:8" ht="20.100000000000001" customHeight="1" thickBot="1" x14ac:dyDescent="0.25">
      <c r="C4" s="1"/>
      <c r="D4" s="1"/>
      <c r="E4" s="1"/>
      <c r="F4" s="123" t="s">
        <v>1</v>
      </c>
      <c r="G4" s="124"/>
      <c r="H4" s="4"/>
    </row>
    <row r="5" spans="2:8" ht="27.75" customHeight="1" thickBot="1" x14ac:dyDescent="0.25">
      <c r="B5" s="128" t="s">
        <v>7</v>
      </c>
      <c r="C5" s="128"/>
      <c r="D5" s="11"/>
      <c r="E5" s="1"/>
      <c r="F5" s="2"/>
      <c r="G5" s="2"/>
      <c r="H5" s="5"/>
    </row>
    <row r="6" spans="2:8" ht="15.75" customHeight="1" thickTop="1" x14ac:dyDescent="0.2">
      <c r="C6" s="1"/>
      <c r="D6" s="1"/>
      <c r="E6" s="7"/>
    </row>
    <row r="7" spans="2:8" ht="15" customHeight="1" thickBot="1" x14ac:dyDescent="0.25">
      <c r="B7" s="7" t="s">
        <v>9</v>
      </c>
      <c r="D7" s="1"/>
      <c r="E7" s="13"/>
      <c r="F7" s="12"/>
      <c r="G7" s="127"/>
      <c r="H7" s="127"/>
    </row>
    <row r="8" spans="2:8" ht="28.5" customHeight="1" x14ac:dyDescent="0.2">
      <c r="B8" s="91" t="s">
        <v>33</v>
      </c>
      <c r="C8" s="93" t="s">
        <v>11</v>
      </c>
      <c r="D8" s="94"/>
      <c r="E8" s="97" t="s">
        <v>14</v>
      </c>
      <c r="F8" s="15" t="s">
        <v>10</v>
      </c>
      <c r="G8" s="108"/>
      <c r="H8" s="109"/>
    </row>
    <row r="9" spans="2:8" ht="20.100000000000001" customHeight="1" thickBot="1" x14ac:dyDescent="0.25">
      <c r="B9" s="92"/>
      <c r="C9" s="95"/>
      <c r="D9" s="96"/>
      <c r="E9" s="98"/>
      <c r="F9" s="8" t="s">
        <v>15</v>
      </c>
      <c r="G9" s="110"/>
      <c r="H9" s="111"/>
    </row>
    <row r="10" spans="2:8" ht="20.100000000000001" customHeight="1" x14ac:dyDescent="0.2">
      <c r="B10" s="97" t="s">
        <v>12</v>
      </c>
      <c r="C10" s="93" t="s">
        <v>13</v>
      </c>
      <c r="D10" s="99"/>
      <c r="E10" s="99"/>
      <c r="F10" s="99"/>
      <c r="G10" s="99"/>
      <c r="H10" s="94"/>
    </row>
    <row r="11" spans="2:8" ht="30" customHeight="1" thickBot="1" x14ac:dyDescent="0.25">
      <c r="B11" s="98"/>
      <c r="C11" s="100"/>
      <c r="D11" s="101"/>
      <c r="E11" s="101"/>
      <c r="F11" s="102"/>
      <c r="G11" s="101"/>
      <c r="H11" s="103"/>
    </row>
    <row r="12" spans="2:8" ht="17.25" customHeight="1" x14ac:dyDescent="0.2">
      <c r="B12" s="104" t="s">
        <v>34</v>
      </c>
      <c r="C12" s="24" t="s">
        <v>17</v>
      </c>
      <c r="D12" s="26" t="s">
        <v>27</v>
      </c>
      <c r="E12" s="25"/>
      <c r="F12" s="106" t="s">
        <v>59</v>
      </c>
      <c r="G12" s="42" t="s">
        <v>21</v>
      </c>
      <c r="H12" s="19"/>
    </row>
    <row r="13" spans="2:8" ht="36.75" customHeight="1" thickBot="1" x14ac:dyDescent="0.25">
      <c r="B13" s="105"/>
      <c r="C13" s="16"/>
      <c r="D13" s="14"/>
      <c r="E13" s="17"/>
      <c r="F13" s="107"/>
      <c r="G13" s="43" t="s">
        <v>10</v>
      </c>
      <c r="H13" s="18"/>
    </row>
    <row r="14" spans="2:8" ht="8.25" customHeight="1" x14ac:dyDescent="0.2">
      <c r="B14" s="9"/>
      <c r="C14" s="1"/>
      <c r="D14" s="1"/>
      <c r="E14" s="1"/>
      <c r="F14" s="1"/>
      <c r="G14" s="1"/>
      <c r="H14" s="1"/>
    </row>
    <row r="15" spans="2:8" ht="24" customHeight="1" thickBot="1" x14ac:dyDescent="0.25">
      <c r="B15" s="9" t="s">
        <v>18</v>
      </c>
      <c r="C15" s="1"/>
      <c r="D15" s="1"/>
      <c r="E15" s="1"/>
      <c r="F15" s="1"/>
      <c r="G15" s="1"/>
      <c r="H15" s="1"/>
    </row>
    <row r="16" spans="2:8" ht="18.75" customHeight="1" x14ac:dyDescent="0.2">
      <c r="B16" s="104" t="s">
        <v>22</v>
      </c>
      <c r="C16" s="117" t="s">
        <v>66</v>
      </c>
      <c r="D16" s="118"/>
      <c r="E16" s="117" t="s">
        <v>24</v>
      </c>
      <c r="F16" s="119"/>
      <c r="G16" s="119"/>
      <c r="H16" s="118"/>
    </row>
    <row r="17" spans="2:8" ht="33" customHeight="1" thickBot="1" x14ac:dyDescent="0.25">
      <c r="B17" s="105"/>
      <c r="C17" s="114" t="s">
        <v>23</v>
      </c>
      <c r="D17" s="116"/>
      <c r="E17" s="114" t="s">
        <v>25</v>
      </c>
      <c r="F17" s="115"/>
      <c r="G17" s="115"/>
      <c r="H17" s="116"/>
    </row>
    <row r="18" spans="2:8" ht="19.5" customHeight="1" thickBot="1" x14ac:dyDescent="0.25">
      <c r="B18" s="112" t="s">
        <v>16</v>
      </c>
      <c r="C18" s="113"/>
      <c r="D18" s="113"/>
      <c r="E18" s="113"/>
      <c r="F18" s="113"/>
      <c r="G18" s="113"/>
      <c r="H18" s="113"/>
    </row>
    <row r="19" spans="2:8" ht="24.6" customHeight="1" thickBot="1" x14ac:dyDescent="0.25">
      <c r="B19" s="55" t="s">
        <v>2</v>
      </c>
      <c r="C19" s="89" t="s">
        <v>3</v>
      </c>
      <c r="D19" s="90"/>
      <c r="E19" s="50" t="s">
        <v>64</v>
      </c>
      <c r="F19" s="50" t="s">
        <v>4</v>
      </c>
      <c r="G19" s="50" t="s">
        <v>63</v>
      </c>
      <c r="H19" s="49" t="s">
        <v>20</v>
      </c>
    </row>
    <row r="20" spans="2:8" ht="21" customHeight="1" thickTop="1" x14ac:dyDescent="0.2">
      <c r="B20" s="56" t="s">
        <v>36</v>
      </c>
      <c r="C20" s="129" t="s">
        <v>35</v>
      </c>
      <c r="D20" s="130"/>
      <c r="E20" s="47" t="s">
        <v>30</v>
      </c>
      <c r="F20" s="39"/>
      <c r="G20" s="39">
        <v>19910</v>
      </c>
      <c r="H20" s="22">
        <f>F20*G20</f>
        <v>0</v>
      </c>
    </row>
    <row r="21" spans="2:8" ht="21" customHeight="1" thickBot="1" x14ac:dyDescent="0.25">
      <c r="B21" s="61" t="s">
        <v>37</v>
      </c>
      <c r="C21" s="67"/>
      <c r="D21" s="68"/>
      <c r="E21" s="46" t="s">
        <v>28</v>
      </c>
      <c r="F21" s="20"/>
      <c r="G21" s="21">
        <v>38000</v>
      </c>
      <c r="H21" s="21">
        <f t="shared" ref="H21:H38" si="0">F21*G21</f>
        <v>0</v>
      </c>
    </row>
    <row r="22" spans="2:8" ht="21" customHeight="1" x14ac:dyDescent="0.2">
      <c r="B22" s="57" t="s">
        <v>38</v>
      </c>
      <c r="C22" s="131" t="s">
        <v>48</v>
      </c>
      <c r="D22" s="132"/>
      <c r="E22" s="47" t="s">
        <v>30</v>
      </c>
      <c r="F22" s="62"/>
      <c r="G22" s="39">
        <v>20910</v>
      </c>
      <c r="H22" s="22">
        <f t="shared" si="0"/>
        <v>0</v>
      </c>
    </row>
    <row r="23" spans="2:8" ht="21" customHeight="1" thickBot="1" x14ac:dyDescent="0.25">
      <c r="B23" s="58" t="s">
        <v>39</v>
      </c>
      <c r="C23" s="133"/>
      <c r="D23" s="134"/>
      <c r="E23" s="46" t="s">
        <v>29</v>
      </c>
      <c r="F23" s="21"/>
      <c r="G23" s="21">
        <v>50000</v>
      </c>
      <c r="H23" s="21">
        <f t="shared" si="0"/>
        <v>0</v>
      </c>
    </row>
    <row r="24" spans="2:8" ht="21" customHeight="1" x14ac:dyDescent="0.2">
      <c r="B24" s="57" t="s">
        <v>40</v>
      </c>
      <c r="C24" s="65" t="s">
        <v>49</v>
      </c>
      <c r="D24" s="66"/>
      <c r="E24" s="45" t="s">
        <v>30</v>
      </c>
      <c r="F24" s="39"/>
      <c r="G24" s="39">
        <v>20910</v>
      </c>
      <c r="H24" s="22">
        <f t="shared" si="0"/>
        <v>0</v>
      </c>
    </row>
    <row r="25" spans="2:8" ht="21" customHeight="1" thickBot="1" x14ac:dyDescent="0.25">
      <c r="B25" s="58" t="s">
        <v>41</v>
      </c>
      <c r="C25" s="67"/>
      <c r="D25" s="68"/>
      <c r="E25" s="46" t="s">
        <v>29</v>
      </c>
      <c r="F25" s="21"/>
      <c r="G25" s="21">
        <v>50000</v>
      </c>
      <c r="H25" s="48">
        <f t="shared" si="0"/>
        <v>0</v>
      </c>
    </row>
    <row r="26" spans="2:8" ht="21" customHeight="1" x14ac:dyDescent="0.2">
      <c r="B26" s="57" t="s">
        <v>42</v>
      </c>
      <c r="C26" s="65" t="s">
        <v>44</v>
      </c>
      <c r="D26" s="66"/>
      <c r="E26" s="45" t="s">
        <v>30</v>
      </c>
      <c r="F26" s="39"/>
      <c r="G26" s="39">
        <v>12910</v>
      </c>
      <c r="H26" s="22">
        <f t="shared" si="0"/>
        <v>0</v>
      </c>
    </row>
    <row r="27" spans="2:8" ht="21" customHeight="1" thickBot="1" x14ac:dyDescent="0.25">
      <c r="B27" s="58" t="s">
        <v>43</v>
      </c>
      <c r="C27" s="67"/>
      <c r="D27" s="68"/>
      <c r="E27" s="46" t="s">
        <v>29</v>
      </c>
      <c r="F27" s="21"/>
      <c r="G27" s="21">
        <v>30000</v>
      </c>
      <c r="H27" s="48">
        <f t="shared" si="0"/>
        <v>0</v>
      </c>
    </row>
    <row r="28" spans="2:8" ht="21" customHeight="1" x14ac:dyDescent="0.2">
      <c r="B28" s="57" t="s">
        <v>45</v>
      </c>
      <c r="C28" s="65" t="s">
        <v>47</v>
      </c>
      <c r="D28" s="66"/>
      <c r="E28" s="45" t="s">
        <v>30</v>
      </c>
      <c r="F28" s="39"/>
      <c r="G28" s="39">
        <v>21910</v>
      </c>
      <c r="H28" s="22">
        <f t="shared" si="0"/>
        <v>0</v>
      </c>
    </row>
    <row r="29" spans="2:8" ht="21" customHeight="1" thickBot="1" x14ac:dyDescent="0.25">
      <c r="B29" s="58" t="s">
        <v>46</v>
      </c>
      <c r="C29" s="67"/>
      <c r="D29" s="68"/>
      <c r="E29" s="46" t="s">
        <v>29</v>
      </c>
      <c r="F29" s="21"/>
      <c r="G29" s="21">
        <v>52500</v>
      </c>
      <c r="H29" s="48">
        <f t="shared" si="0"/>
        <v>0</v>
      </c>
    </row>
    <row r="30" spans="2:8" ht="21" customHeight="1" x14ac:dyDescent="0.2">
      <c r="B30" s="57" t="s">
        <v>50</v>
      </c>
      <c r="C30" s="65" t="s">
        <v>54</v>
      </c>
      <c r="D30" s="66"/>
      <c r="E30" s="45" t="s">
        <v>30</v>
      </c>
      <c r="F30" s="39"/>
      <c r="G30" s="39">
        <v>22182</v>
      </c>
      <c r="H30" s="22">
        <f t="shared" si="0"/>
        <v>0</v>
      </c>
    </row>
    <row r="31" spans="2:8" ht="21" customHeight="1" thickBot="1" x14ac:dyDescent="0.25">
      <c r="B31" s="58" t="s">
        <v>51</v>
      </c>
      <c r="C31" s="67"/>
      <c r="D31" s="68"/>
      <c r="E31" s="46" t="s">
        <v>29</v>
      </c>
      <c r="F31" s="21"/>
      <c r="G31" s="21">
        <v>52500</v>
      </c>
      <c r="H31" s="48">
        <f t="shared" si="0"/>
        <v>0</v>
      </c>
    </row>
    <row r="32" spans="2:8" ht="21" customHeight="1" x14ac:dyDescent="0.2">
      <c r="B32" s="57" t="s">
        <v>52</v>
      </c>
      <c r="C32" s="65" t="s">
        <v>58</v>
      </c>
      <c r="D32" s="66"/>
      <c r="E32" s="45" t="s">
        <v>30</v>
      </c>
      <c r="F32" s="39"/>
      <c r="G32" s="39">
        <v>26182</v>
      </c>
      <c r="H32" s="22">
        <f t="shared" si="0"/>
        <v>0</v>
      </c>
    </row>
    <row r="33" spans="2:13" ht="21" customHeight="1" thickBot="1" x14ac:dyDescent="0.25">
      <c r="B33" s="58" t="s">
        <v>53</v>
      </c>
      <c r="C33" s="67"/>
      <c r="D33" s="68"/>
      <c r="E33" s="46" t="s">
        <v>29</v>
      </c>
      <c r="F33" s="21"/>
      <c r="G33" s="21">
        <v>62500</v>
      </c>
      <c r="H33" s="48">
        <f t="shared" si="0"/>
        <v>0</v>
      </c>
    </row>
    <row r="34" spans="2:13" ht="21" customHeight="1" x14ac:dyDescent="0.2">
      <c r="B34" s="59" t="s">
        <v>55</v>
      </c>
      <c r="C34" s="65" t="s">
        <v>57</v>
      </c>
      <c r="D34" s="66"/>
      <c r="E34" s="45" t="s">
        <v>30</v>
      </c>
      <c r="F34" s="63"/>
      <c r="G34" s="63">
        <v>28182</v>
      </c>
      <c r="H34" s="64">
        <f t="shared" si="0"/>
        <v>0</v>
      </c>
    </row>
    <row r="35" spans="2:13" ht="21" customHeight="1" thickBot="1" x14ac:dyDescent="0.25">
      <c r="B35" s="58" t="s">
        <v>56</v>
      </c>
      <c r="C35" s="67"/>
      <c r="D35" s="68"/>
      <c r="E35" s="46" t="s">
        <v>29</v>
      </c>
      <c r="F35" s="21"/>
      <c r="G35" s="21">
        <v>67500</v>
      </c>
      <c r="H35" s="48">
        <f t="shared" si="0"/>
        <v>0</v>
      </c>
    </row>
    <row r="36" spans="2:13" ht="21" customHeight="1" x14ac:dyDescent="0.2">
      <c r="B36" s="60"/>
      <c r="C36" s="51"/>
      <c r="D36" s="54"/>
      <c r="E36" s="52"/>
      <c r="F36" s="63"/>
      <c r="G36" s="63"/>
      <c r="H36" s="64"/>
    </row>
    <row r="37" spans="2:13" ht="21" customHeight="1" x14ac:dyDescent="0.2">
      <c r="B37" s="61"/>
      <c r="C37" s="51"/>
      <c r="D37" s="54"/>
      <c r="E37" s="53"/>
      <c r="F37" s="20"/>
      <c r="G37" s="20"/>
      <c r="H37" s="23"/>
    </row>
    <row r="38" spans="2:13" ht="21" customHeight="1" thickBot="1" x14ac:dyDescent="0.25">
      <c r="B38" s="58"/>
      <c r="C38" s="72"/>
      <c r="D38" s="73"/>
      <c r="E38" s="46"/>
      <c r="F38" s="21"/>
      <c r="G38" s="21"/>
      <c r="H38" s="48">
        <f t="shared" si="0"/>
        <v>0</v>
      </c>
    </row>
    <row r="39" spans="2:13" ht="24.9" customHeight="1" thickBot="1" x14ac:dyDescent="0.25">
      <c r="B39" s="78" t="s">
        <v>5</v>
      </c>
      <c r="C39" s="79"/>
      <c r="D39" s="79"/>
      <c r="E39" s="80"/>
      <c r="F39" s="87" t="s">
        <v>60</v>
      </c>
      <c r="G39" s="88"/>
      <c r="H39" s="10">
        <f>SUM(H20:H38)</f>
        <v>0</v>
      </c>
    </row>
    <row r="40" spans="2:13" ht="24.9" customHeight="1" thickBot="1" x14ac:dyDescent="0.25">
      <c r="B40" s="81"/>
      <c r="C40" s="82"/>
      <c r="D40" s="82"/>
      <c r="E40" s="83"/>
      <c r="F40" s="74" t="s">
        <v>19</v>
      </c>
      <c r="G40" s="75"/>
      <c r="H40" s="10"/>
      <c r="M40" s="44"/>
    </row>
    <row r="41" spans="2:13" ht="24.9" customHeight="1" thickBot="1" x14ac:dyDescent="0.25">
      <c r="B41" s="84"/>
      <c r="C41" s="85"/>
      <c r="D41" s="85"/>
      <c r="E41" s="86"/>
      <c r="F41" s="76" t="s">
        <v>61</v>
      </c>
      <c r="G41" s="77"/>
      <c r="H41" s="10"/>
    </row>
    <row r="42" spans="2:13" ht="9.9" customHeight="1" x14ac:dyDescent="0.2">
      <c r="B42" s="1"/>
      <c r="C42" s="1"/>
      <c r="D42" s="1"/>
      <c r="E42" s="1"/>
      <c r="F42" s="1"/>
      <c r="G42" s="1"/>
      <c r="H42" s="1"/>
    </row>
    <row r="43" spans="2:13" ht="15" customHeight="1" x14ac:dyDescent="0.2">
      <c r="B43" s="27" t="s">
        <v>31</v>
      </c>
      <c r="C43" s="28"/>
      <c r="D43" s="28"/>
      <c r="E43" s="29"/>
      <c r="F43" s="30"/>
      <c r="G43" s="30"/>
      <c r="H43" s="69"/>
    </row>
    <row r="44" spans="2:13" ht="18.75" customHeight="1" x14ac:dyDescent="0.2">
      <c r="B44" s="31" t="s">
        <v>32</v>
      </c>
      <c r="C44" s="32"/>
      <c r="D44" s="33"/>
      <c r="E44" s="33"/>
      <c r="F44" s="34"/>
      <c r="G44" s="34"/>
      <c r="H44" s="70"/>
    </row>
    <row r="45" spans="2:13" ht="21" customHeight="1" x14ac:dyDescent="0.2">
      <c r="B45" s="31" t="s">
        <v>62</v>
      </c>
      <c r="C45" s="32"/>
      <c r="D45" s="33"/>
      <c r="E45" s="33"/>
      <c r="F45" s="34"/>
      <c r="G45" s="34"/>
      <c r="H45" s="70"/>
    </row>
    <row r="46" spans="2:13" ht="16.5" customHeight="1" x14ac:dyDescent="0.2">
      <c r="B46" s="40" t="s">
        <v>26</v>
      </c>
      <c r="C46" s="41"/>
      <c r="D46" s="41"/>
      <c r="E46" s="41"/>
      <c r="F46" s="35"/>
      <c r="G46" s="35"/>
      <c r="H46" s="70"/>
    </row>
    <row r="47" spans="2:13" ht="10.5" customHeight="1" x14ac:dyDescent="0.2">
      <c r="B47" s="36"/>
      <c r="C47" s="37"/>
      <c r="D47" s="37"/>
      <c r="E47" s="38"/>
      <c r="F47" s="38"/>
      <c r="G47" s="38"/>
      <c r="H47" s="71"/>
    </row>
  </sheetData>
  <mergeCells count="36">
    <mergeCell ref="C20:D21"/>
    <mergeCell ref="C22:D23"/>
    <mergeCell ref="C24:D25"/>
    <mergeCell ref="C26:D27"/>
    <mergeCell ref="C28:D29"/>
    <mergeCell ref="B1:H1"/>
    <mergeCell ref="F3:G3"/>
    <mergeCell ref="F4:G4"/>
    <mergeCell ref="B3:C3"/>
    <mergeCell ref="G7:H7"/>
    <mergeCell ref="B5:C5"/>
    <mergeCell ref="C19:D19"/>
    <mergeCell ref="B8:B9"/>
    <mergeCell ref="C8:D9"/>
    <mergeCell ref="B10:B11"/>
    <mergeCell ref="C10:H11"/>
    <mergeCell ref="B12:B13"/>
    <mergeCell ref="F12:F13"/>
    <mergeCell ref="G8:H8"/>
    <mergeCell ref="G9:H9"/>
    <mergeCell ref="B18:H18"/>
    <mergeCell ref="B16:B17"/>
    <mergeCell ref="E17:H17"/>
    <mergeCell ref="C16:D16"/>
    <mergeCell ref="C17:D17"/>
    <mergeCell ref="E16:H16"/>
    <mergeCell ref="E8:E9"/>
    <mergeCell ref="C30:D31"/>
    <mergeCell ref="C32:D33"/>
    <mergeCell ref="C34:D35"/>
    <mergeCell ref="H43:H47"/>
    <mergeCell ref="C38:D38"/>
    <mergeCell ref="F40:G40"/>
    <mergeCell ref="F41:G41"/>
    <mergeCell ref="B39:E41"/>
    <mergeCell ref="F39:G39"/>
  </mergeCells>
  <phoneticPr fontId="2"/>
  <conditionalFormatting sqref="H20:H41">
    <cfRule type="cellIs" dxfId="0" priority="1" stopIfTrue="1" operator="equal">
      <formula>0</formula>
    </cfRule>
  </conditionalFormatting>
  <dataValidations count="1">
    <dataValidation imeMode="off" allowBlank="1" showInputMessage="1" showErrorMessage="1" sqref="H4:H5 F20:G38" xr:uid="{00000000-0002-0000-0000-000000000000}"/>
  </dataValidations>
  <printOptions horizontalCentered="1"/>
  <pageMargins left="0.25" right="0.25" top="0.75" bottom="0.75" header="0.3" footer="0.3"/>
  <pageSetup paperSize="9" scale="78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発注書 3</TPFriendlyName>
    <NumericId xmlns="1119c2e5-8fb9-4d5f-baf1-202c530f2c34">-1</NumericId>
    <BusinessGroup xmlns="1119c2e5-8fb9-4d5f-baf1-202c530f2c34" xsi:nil="true"/>
    <SourceTitle xmlns="1119c2e5-8fb9-4d5f-baf1-202c530f2c34">発注書 3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337984</Value>
      <Value>451415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2010-01-26T04:18:31+00:00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TP010378479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50136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4628D029-3C8C-496B-A252-84F81EF6E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CBB97C-924B-4DF7-B185-230EFD75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68686-8512-435F-8391-2C37E4EA4C52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発注書</vt:lpstr>
      <vt:lpstr>発注書!Print_Area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発注書 3</dc:title>
  <dc:subject/>
  <dc:creator>ttano</dc:creator>
  <cp:keywords/>
  <dc:description/>
  <cp:lastModifiedBy>藍 七島</cp:lastModifiedBy>
  <cp:lastPrinted>2024-07-03T03:03:41Z</cp:lastPrinted>
  <dcterms:created xsi:type="dcterms:W3CDTF">2005-05-09T08:37:52Z</dcterms:created>
  <dcterms:modified xsi:type="dcterms:W3CDTF">2024-07-04T06:28:59Z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11716100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